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activeTab="1"/>
  </bookViews>
  <sheets>
    <sheet name="APPRENDISTI" sheetId="1" r:id="rId1"/>
    <sheet name="OPERA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<sst xmlns="http://schemas.openxmlformats.org/spreadsheetml/2006/main" count="62" uniqueCount="43">
  <si>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TRATTAMENTO ECONOMICO GIORNALIERO DI MALATTIA, INFORTUNIO E MALATTIA</t>
  </si>
  <si>
    <t>MALATTIA</t>
  </si>
  <si>
    <t>1°, 2°, 3° giorno (malattia sup. 7 gg.): COEFF. TOTALE 0,5495</t>
  </si>
  <si>
    <t>Rimborso dalla Cassa Edile</t>
  </si>
  <si>
    <t>dal 1° giorno successivo al</t>
  </si>
  <si>
    <t>giorno dell'infortunio</t>
  </si>
  <si>
    <t>al 90° giorno:</t>
  </si>
  <si>
    <t>COEFF. TOTALE 0,2538</t>
  </si>
  <si>
    <t>dal 91° giornoin poi:</t>
  </si>
  <si>
    <t>COEFF. TOTALE 0,0574</t>
  </si>
  <si>
    <t>INFORTUNIO/MAL.PROFESS.</t>
  </si>
  <si>
    <t>Op. 4° livello</t>
  </si>
  <si>
    <t>Op. 3° livello</t>
  </si>
  <si>
    <t>Op. 2° livello</t>
  </si>
  <si>
    <t>Op. 1° livello</t>
  </si>
  <si>
    <t>gg.): COEFF. TOTALE 0,5495</t>
  </si>
  <si>
    <t>gg.): COEFF. TOTALE 1,0495</t>
  </si>
  <si>
    <t>dal 4° al 20° giorno:</t>
  </si>
  <si>
    <t>COEFF. TOTALE 0,3795</t>
  </si>
  <si>
    <t>dal 21° al 180° giorno:</t>
  </si>
  <si>
    <t>COEFF. TOTALE 0,1565</t>
  </si>
  <si>
    <t xml:space="preserve">dal 181° al 270° g. dal 271° al </t>
  </si>
  <si>
    <t>365° g.: COEFF. TOTALE 0,5495</t>
  </si>
  <si>
    <t>dal 91° giorno in poi</t>
  </si>
  <si>
    <t>(*) Per gli operai con anzianità superiore a 3 anni  e mezzo.</t>
  </si>
  <si>
    <t>Retribuzione oraria base</t>
  </si>
  <si>
    <r>
      <t xml:space="preserve">         6,66=</t>
    </r>
    <r>
      <rPr>
        <b/>
        <sz val="11"/>
        <rFont val="Arial"/>
        <family val="2"/>
      </rPr>
      <t>40 Ore settimanali: 6 giorni lavorativi per la malattia</t>
    </r>
  </si>
  <si>
    <t xml:space="preserve">         5,71=40 Ore settimanali: 7 giorni lavorativi per l'infortunio</t>
  </si>
  <si>
    <t>N.B.: la retribuzione giornaliera è stata ottenuta moltiplicando la retrib. Oraria  x il coeff. (0,5000 o 0,0495) x:</t>
  </si>
  <si>
    <t>Coeff.</t>
  </si>
  <si>
    <t>dal 4° al 270° giorno: dal 271° al 365° giorno: COEFF. TOTALE 0,5495</t>
  </si>
  <si>
    <t>(*) Per gli apprendisti con anzianità superiore a 3 anni e mezzo</t>
  </si>
  <si>
    <t>Retrib. Base oraria</t>
  </si>
  <si>
    <t>coeff.</t>
  </si>
  <si>
    <t xml:space="preserve">         6,66=40 Ore settimanali: 6 giorni lavorativi per la malattia</t>
  </si>
  <si>
    <t>N.B.: la retribuzione giornaliera è stata ottenuta moltiplicando la retrib. Oraria  x il coeff. (es. 0,5000 o 0,0495) x:</t>
  </si>
  <si>
    <t>1° LIV.</t>
  </si>
  <si>
    <t>2° LIV.</t>
  </si>
  <si>
    <t>3° LIV.</t>
  </si>
  <si>
    <t>1°, 2°, 3° giorno (malattia sup. 6</t>
  </si>
  <si>
    <t xml:space="preserve">1°, 2°, 3° giorno (malattia sup. 12 </t>
  </si>
  <si>
    <t>PROFESSIONALE PER GLI APPRENDISTI DEL SETTORE EDILE INDUSTRIA DAL 01/10/2015</t>
  </si>
  <si>
    <t>PROFESSIONALE PER GLI OPERAI DEL SETTORE EDILE INDUSTRIA DAL 01/10/2015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</si>
</sst>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_-&quot;€&quot;\ * #,##0.0000_-;\-&quot;€&quot;\ * #,##0.0000_-;_-&quot;€&quot;\ * &quot;-&quot;????_-;_-@_-"/>
    <numFmt numFmtId="166" formatCode="#,##0.0000_ ;\-#,##0.0000\ "/>
    <numFmt numFmtId="167" formatCode="#,##0.00_ ;\-#,##0.00\ "/>
    <numFmt numFmtId="168" formatCode="&quot;€&quot;\ #,##0.0000;\-&quot;€&quot;\ #,##0.0000"/>
    <numFmt numFmtId="169" formatCode="&quot;€&quot;\ #,##0.00"/>
  </numFmts>
  <fonts count="4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164" fontId="8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44" fontId="9" fillId="0" borderId="0" xfId="42" applyFont="1" applyBorder="1" applyAlignment="1">
      <alignment horizontal="center" vertical="center"/>
    </xf>
    <xf numFmtId="7" fontId="9" fillId="0" borderId="0" xfId="42" applyNumberFormat="1" applyFont="1" applyBorder="1" applyAlignment="1">
      <alignment horizontal="center" vertical="center"/>
    </xf>
    <xf numFmtId="7" fontId="8" fillId="0" borderId="10" xfId="0" applyNumberFormat="1" applyFont="1" applyBorder="1" applyAlignment="1">
      <alignment/>
    </xf>
    <xf numFmtId="7" fontId="8" fillId="0" borderId="10" xfId="0" applyNumberFormat="1" applyFont="1" applyBorder="1" applyAlignment="1">
      <alignment horizontal="right"/>
    </xf>
    <xf numFmtId="7" fontId="8" fillId="0" borderId="10" xfId="42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4" fontId="9" fillId="0" borderId="0" xfId="42" applyFont="1" applyBorder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9" fontId="8" fillId="0" borderId="0" xfId="0" applyNumberFormat="1" applyFont="1" applyBorder="1" applyAlignment="1">
      <alignment horizontal="right"/>
    </xf>
    <xf numFmtId="7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7" fontId="8" fillId="0" borderId="0" xfId="0" applyNumberFormat="1" applyFont="1" applyBorder="1" applyAlignment="1">
      <alignment/>
    </xf>
    <xf numFmtId="44" fontId="3" fillId="0" borderId="0" xfId="42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4" fontId="8" fillId="0" borderId="10" xfId="42" applyFont="1" applyBorder="1" applyAlignment="1">
      <alignment/>
    </xf>
    <xf numFmtId="44" fontId="8" fillId="0" borderId="0" xfId="42" applyFont="1" applyBorder="1" applyAlignment="1">
      <alignment/>
    </xf>
    <xf numFmtId="44" fontId="9" fillId="0" borderId="0" xfId="42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44" fontId="8" fillId="0" borderId="16" xfId="42" applyFont="1" applyBorder="1" applyAlignment="1">
      <alignment/>
    </xf>
    <xf numFmtId="44" fontId="8" fillId="0" borderId="17" xfId="42" applyFont="1" applyBorder="1" applyAlignment="1">
      <alignment/>
    </xf>
    <xf numFmtId="164" fontId="8" fillId="0" borderId="16" xfId="0" applyNumberFormat="1" applyFont="1" applyBorder="1" applyAlignment="1">
      <alignment horizontal="left"/>
    </xf>
    <xf numFmtId="169" fontId="8" fillId="0" borderId="16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/>
    </xf>
    <xf numFmtId="7" fontId="8" fillId="0" borderId="16" xfId="0" applyNumberFormat="1" applyFont="1" applyBorder="1" applyAlignment="1">
      <alignment/>
    </xf>
    <xf numFmtId="7" fontId="8" fillId="0" borderId="17" xfId="0" applyNumberFormat="1" applyFont="1" applyBorder="1" applyAlignment="1">
      <alignment/>
    </xf>
    <xf numFmtId="7" fontId="8" fillId="0" borderId="15" xfId="42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 vertical="center"/>
    </xf>
    <xf numFmtId="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69" fontId="8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7" fontId="8" fillId="0" borderId="0" xfId="42" applyNumberFormat="1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169" fontId="8" fillId="0" borderId="20" xfId="0" applyNumberFormat="1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center"/>
    </xf>
    <xf numFmtId="44" fontId="8" fillId="0" borderId="12" xfId="42" applyFont="1" applyBorder="1" applyAlignment="1">
      <alignment horizontal="center" vertical="center"/>
    </xf>
    <xf numFmtId="44" fontId="8" fillId="0" borderId="14" xfId="42" applyFont="1" applyBorder="1" applyAlignment="1">
      <alignment horizontal="center" vertical="center"/>
    </xf>
    <xf numFmtId="44" fontId="8" fillId="0" borderId="0" xfId="42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4" fontId="8" fillId="0" borderId="10" xfId="42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44" fontId="8" fillId="0" borderId="16" xfId="42" applyFont="1" applyBorder="1" applyAlignment="1">
      <alignment horizontal="right" vertical="center"/>
    </xf>
    <xf numFmtId="44" fontId="8" fillId="0" borderId="17" xfId="42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32.00390625" style="0" customWidth="1"/>
    <col min="4" max="4" width="12.8515625" style="0" customWidth="1"/>
    <col min="5" max="5" width="8.00390625" style="0" customWidth="1"/>
    <col min="6" max="6" width="10.00390625" style="0" bestFit="1" customWidth="1"/>
    <col min="7" max="8" width="10.28125" style="0" bestFit="1" customWidth="1"/>
    <col min="9" max="9" width="10.140625" style="0" bestFit="1" customWidth="1"/>
    <col min="10" max="10" width="8.57421875" style="0" customWidth="1"/>
    <col min="11" max="11" width="9.421875" style="0" customWidth="1"/>
  </cols>
  <sheetData>
    <row r="1" spans="1:11" s="3" customFormat="1" ht="17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3" customFormat="1" ht="17.25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/>
      <c r="B4" s="6"/>
      <c r="C4" s="6"/>
      <c r="D4" s="6"/>
      <c r="E4" s="6"/>
      <c r="F4" s="88" t="s">
        <v>36</v>
      </c>
      <c r="G4" s="88" t="s">
        <v>37</v>
      </c>
      <c r="H4" s="88" t="s">
        <v>38</v>
      </c>
      <c r="I4" s="91"/>
      <c r="J4" s="91"/>
      <c r="K4" s="91"/>
    </row>
    <row r="5" spans="1:11" ht="15" thickBot="1">
      <c r="A5" s="6"/>
      <c r="B5" s="6"/>
      <c r="C5" s="6"/>
      <c r="D5" s="6"/>
      <c r="E5" s="6"/>
      <c r="F5" s="89"/>
      <c r="G5" s="89"/>
      <c r="H5" s="89"/>
      <c r="I5" s="91"/>
      <c r="J5" s="91"/>
      <c r="K5" s="91"/>
    </row>
    <row r="6" spans="1:11" ht="15.75" thickBot="1">
      <c r="A6" s="8" t="s">
        <v>1</v>
      </c>
      <c r="B6" s="6"/>
      <c r="C6" s="6"/>
      <c r="D6" s="6"/>
      <c r="E6" s="6"/>
      <c r="F6" s="62"/>
      <c r="G6" s="62"/>
      <c r="H6" s="62"/>
      <c r="I6" s="62"/>
      <c r="J6" s="62"/>
      <c r="K6" s="62"/>
    </row>
    <row r="7" spans="1:11" ht="15">
      <c r="A7" s="27"/>
      <c r="B7" s="6"/>
      <c r="C7" s="6" t="s">
        <v>25</v>
      </c>
      <c r="D7" s="6"/>
      <c r="E7" s="6"/>
      <c r="F7" s="28">
        <v>9.04</v>
      </c>
      <c r="G7" s="28">
        <v>10.08</v>
      </c>
      <c r="H7" s="28">
        <v>10.87</v>
      </c>
      <c r="I7" s="28"/>
      <c r="J7" s="29"/>
      <c r="K7" s="34"/>
    </row>
    <row r="8" spans="1:11" ht="15">
      <c r="A8" s="6"/>
      <c r="B8" s="6"/>
      <c r="C8" s="6"/>
      <c r="D8" s="6"/>
      <c r="E8" s="35" t="s">
        <v>29</v>
      </c>
      <c r="F8" s="6"/>
      <c r="G8" s="6"/>
      <c r="H8" s="6"/>
      <c r="I8" s="10"/>
      <c r="J8" s="10"/>
      <c r="K8" s="10"/>
    </row>
    <row r="9" spans="1:11" s="1" customFormat="1" ht="15">
      <c r="A9" s="87" t="s">
        <v>2</v>
      </c>
      <c r="B9" s="67" t="s">
        <v>3</v>
      </c>
      <c r="C9" s="67"/>
      <c r="D9" s="67"/>
      <c r="E9" s="9">
        <v>0.5</v>
      </c>
      <c r="F9" s="31">
        <f>F7*6.66*E9</f>
        <v>30.103199999999998</v>
      </c>
      <c r="G9" s="61">
        <f>G7*6.66*E9</f>
        <v>33.5664</v>
      </c>
      <c r="H9" s="32">
        <f>H7*6.66*E9</f>
        <v>36.1971</v>
      </c>
      <c r="I9" s="40"/>
      <c r="J9" s="40"/>
      <c r="K9" s="63"/>
    </row>
    <row r="10" spans="1:11" ht="15">
      <c r="A10" s="87"/>
      <c r="B10" s="68"/>
      <c r="C10" s="69"/>
      <c r="D10" s="69"/>
      <c r="E10" s="56"/>
      <c r="F10" s="57"/>
      <c r="G10" s="57"/>
      <c r="H10" s="65"/>
      <c r="I10" s="39"/>
      <c r="J10" s="39"/>
      <c r="K10" s="40"/>
    </row>
    <row r="11" spans="1:11" ht="15">
      <c r="A11" s="36"/>
      <c r="B11" s="37"/>
      <c r="C11" s="37"/>
      <c r="D11" s="37"/>
      <c r="E11" s="38"/>
      <c r="F11" s="39"/>
      <c r="G11" s="39"/>
      <c r="H11" s="39"/>
      <c r="I11" s="39"/>
      <c r="J11" s="39"/>
      <c r="K11" s="40"/>
    </row>
    <row r="12" spans="1:11" ht="5.25" customHeight="1">
      <c r="A12" s="6"/>
      <c r="B12" s="6"/>
      <c r="C12" s="6"/>
      <c r="D12" s="6"/>
      <c r="E12" s="6"/>
      <c r="F12" s="33"/>
      <c r="G12" s="33"/>
      <c r="H12" s="33"/>
      <c r="I12" s="64"/>
      <c r="J12" s="64"/>
      <c r="K12" s="64"/>
    </row>
    <row r="13" spans="1:11" ht="20.25" customHeight="1">
      <c r="A13" s="87" t="s">
        <v>30</v>
      </c>
      <c r="B13" s="67" t="s">
        <v>3</v>
      </c>
      <c r="C13" s="67"/>
      <c r="D13" s="67"/>
      <c r="E13" s="9">
        <v>0.5</v>
      </c>
      <c r="F13" s="31">
        <f>E13*F7*6.66</f>
        <v>30.103199999999998</v>
      </c>
      <c r="G13" s="31">
        <f>E13*G7*6.66</f>
        <v>33.5664</v>
      </c>
      <c r="H13" s="31">
        <f>E13*H7*6.66</f>
        <v>36.1971</v>
      </c>
      <c r="I13" s="40"/>
      <c r="J13" s="40"/>
      <c r="K13" s="40"/>
    </row>
    <row r="14" spans="1:11" ht="24" customHeight="1">
      <c r="A14" s="87"/>
      <c r="B14" s="68"/>
      <c r="C14" s="69"/>
      <c r="D14" s="69"/>
      <c r="E14" s="56"/>
      <c r="F14" s="57"/>
      <c r="G14" s="57"/>
      <c r="H14" s="65"/>
      <c r="I14" s="39"/>
      <c r="J14" s="39"/>
      <c r="K14" s="40"/>
    </row>
    <row r="15" spans="1:11" ht="15" thickBot="1">
      <c r="A15" s="6"/>
      <c r="B15" s="6"/>
      <c r="C15" s="6"/>
      <c r="D15" s="6"/>
      <c r="E15" s="6"/>
      <c r="F15" s="6"/>
      <c r="G15" s="6"/>
      <c r="H15" s="6"/>
      <c r="I15" s="10"/>
      <c r="J15" s="10"/>
      <c r="K15" s="10"/>
    </row>
    <row r="16" spans="1:11" ht="15.75" thickBot="1">
      <c r="A16" s="8" t="s">
        <v>10</v>
      </c>
      <c r="B16" s="6"/>
      <c r="C16" s="6"/>
      <c r="D16" s="6"/>
      <c r="E16" s="6"/>
      <c r="F16" s="6"/>
      <c r="G16" s="6"/>
      <c r="H16" s="6"/>
      <c r="I16" s="10"/>
      <c r="J16" s="10"/>
      <c r="K16" s="10"/>
    </row>
    <row r="17" spans="1:11" ht="15">
      <c r="A17" s="6"/>
      <c r="B17" s="6"/>
      <c r="C17" s="6"/>
      <c r="D17" s="6"/>
      <c r="E17" s="6"/>
      <c r="F17" s="6"/>
      <c r="G17" s="6"/>
      <c r="H17" s="6"/>
      <c r="I17" s="10"/>
      <c r="J17" s="10"/>
      <c r="K17" s="10"/>
    </row>
    <row r="18" spans="1:11" ht="15">
      <c r="A18" s="11" t="s">
        <v>4</v>
      </c>
      <c r="B18" s="77" t="s">
        <v>3</v>
      </c>
      <c r="C18" s="78"/>
      <c r="D18" s="79"/>
      <c r="E18" s="83">
        <v>0.234</v>
      </c>
      <c r="F18" s="74">
        <f>E18*F7*5.71</f>
        <v>12.0787056</v>
      </c>
      <c r="G18" s="74">
        <f>E18*G7*5.71</f>
        <v>13.468291200000001</v>
      </c>
      <c r="H18" s="74">
        <f>E18*H7*5.71</f>
        <v>14.5238418</v>
      </c>
      <c r="I18" s="76"/>
      <c r="J18" s="70"/>
      <c r="K18" s="70"/>
    </row>
    <row r="19" spans="1:11" ht="15">
      <c r="A19" s="12" t="s">
        <v>5</v>
      </c>
      <c r="B19" s="80"/>
      <c r="C19" s="81"/>
      <c r="D19" s="82"/>
      <c r="E19" s="84"/>
      <c r="F19" s="75"/>
      <c r="G19" s="75"/>
      <c r="H19" s="75"/>
      <c r="I19" s="76"/>
      <c r="J19" s="70"/>
      <c r="K19" s="70"/>
    </row>
    <row r="20" spans="1:11" ht="15">
      <c r="A20" s="12" t="s">
        <v>6</v>
      </c>
      <c r="B20" s="77"/>
      <c r="C20" s="78"/>
      <c r="D20" s="78"/>
      <c r="E20" s="85"/>
      <c r="F20" s="71"/>
      <c r="G20" s="71"/>
      <c r="H20" s="71"/>
      <c r="I20" s="73"/>
      <c r="J20" s="73"/>
      <c r="K20" s="73"/>
    </row>
    <row r="21" spans="1:11" ht="15">
      <c r="A21" s="13" t="s">
        <v>7</v>
      </c>
      <c r="B21" s="80"/>
      <c r="C21" s="81"/>
      <c r="D21" s="81"/>
      <c r="E21" s="86"/>
      <c r="F21" s="72"/>
      <c r="G21" s="72"/>
      <c r="H21" s="72"/>
      <c r="I21" s="73"/>
      <c r="J21" s="73"/>
      <c r="K21" s="73"/>
    </row>
    <row r="22" spans="1:11" ht="15">
      <c r="A22" s="10"/>
      <c r="B22" s="14"/>
      <c r="C22" s="14"/>
      <c r="D22" s="14"/>
      <c r="E22" s="15"/>
      <c r="F22" s="15"/>
      <c r="G22" s="15"/>
      <c r="H22" s="66"/>
      <c r="I22" s="15"/>
      <c r="J22" s="15"/>
      <c r="K22" s="15"/>
    </row>
    <row r="23" spans="1:11" ht="15">
      <c r="A23" s="16" t="s">
        <v>8</v>
      </c>
      <c r="B23" s="67" t="s">
        <v>3</v>
      </c>
      <c r="C23" s="67"/>
      <c r="D23" s="67"/>
      <c r="E23" s="17">
        <v>0.045</v>
      </c>
      <c r="F23" s="30">
        <f>E23*F7*5.71</f>
        <v>2.3228279999999994</v>
      </c>
      <c r="G23" s="30">
        <f>E23*G7*5.71</f>
        <v>2.590056</v>
      </c>
      <c r="H23" s="30">
        <f>E23*H7*5.71</f>
        <v>2.7930465</v>
      </c>
      <c r="I23" s="42"/>
      <c r="J23" s="42"/>
      <c r="K23" s="42"/>
    </row>
    <row r="24" spans="1:11" s="2" customFormat="1" ht="15">
      <c r="A24" s="13" t="s">
        <v>9</v>
      </c>
      <c r="B24" s="68"/>
      <c r="C24" s="69"/>
      <c r="D24" s="69"/>
      <c r="E24" s="58"/>
      <c r="F24" s="59"/>
      <c r="G24" s="59"/>
      <c r="H24" s="60"/>
      <c r="I24" s="42"/>
      <c r="J24" s="42"/>
      <c r="K24" s="42"/>
    </row>
    <row r="25" spans="1:11" s="2" customFormat="1" ht="15">
      <c r="A25" s="10"/>
      <c r="B25" s="37"/>
      <c r="C25" s="37"/>
      <c r="D25" s="37"/>
      <c r="E25" s="41"/>
      <c r="F25" s="42"/>
      <c r="G25" s="42"/>
      <c r="H25" s="42"/>
      <c r="I25" s="42"/>
      <c r="J25" s="42"/>
      <c r="K25" s="42"/>
    </row>
    <row r="26" spans="1:11" ht="15">
      <c r="A26" s="18" t="s">
        <v>31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6" t="s">
        <v>28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="5" customFormat="1" ht="13.5">
      <c r="A28" s="5" t="s">
        <v>26</v>
      </c>
    </row>
    <row r="29" s="4" customFormat="1" ht="13.5">
      <c r="A29" s="5" t="s">
        <v>27</v>
      </c>
    </row>
  </sheetData>
  <sheetProtection/>
  <mergeCells count="32">
    <mergeCell ref="A1:K1"/>
    <mergeCell ref="A2:K2"/>
    <mergeCell ref="K4:K5"/>
    <mergeCell ref="J4:J5"/>
    <mergeCell ref="A13:A14"/>
    <mergeCell ref="G4:G5"/>
    <mergeCell ref="H4:H5"/>
    <mergeCell ref="I4:I5"/>
    <mergeCell ref="B13:D13"/>
    <mergeCell ref="B14:D14"/>
    <mergeCell ref="B9:D9"/>
    <mergeCell ref="B10:D10"/>
    <mergeCell ref="A9:A10"/>
    <mergeCell ref="F4:F5"/>
    <mergeCell ref="F18:F19"/>
    <mergeCell ref="G18:G19"/>
    <mergeCell ref="H18:H19"/>
    <mergeCell ref="I18:I19"/>
    <mergeCell ref="B18:D19"/>
    <mergeCell ref="B20:D21"/>
    <mergeCell ref="E18:E19"/>
    <mergeCell ref="E20:E21"/>
    <mergeCell ref="B23:D23"/>
    <mergeCell ref="B24:D24"/>
    <mergeCell ref="J18:J19"/>
    <mergeCell ref="K18:K19"/>
    <mergeCell ref="F20:F21"/>
    <mergeCell ref="G20:G21"/>
    <mergeCell ref="H20:H21"/>
    <mergeCell ref="I20:I21"/>
    <mergeCell ref="J20:J21"/>
    <mergeCell ref="K20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57421875" style="20" customWidth="1"/>
    <col min="4" max="5" width="10.8515625" style="0" customWidth="1"/>
    <col min="6" max="6" width="13.28125" style="0" customWidth="1"/>
    <col min="7" max="7" width="13.140625" style="0" customWidth="1"/>
    <col min="8" max="8" width="13.28125" style="0" customWidth="1"/>
    <col min="9" max="9" width="14.140625" style="0" customWidth="1"/>
  </cols>
  <sheetData>
    <row r="1" spans="1:18" s="20" customFormat="1" ht="1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9" ht="15">
      <c r="A2" s="92" t="s">
        <v>42</v>
      </c>
      <c r="B2" s="92"/>
      <c r="C2" s="92"/>
      <c r="D2" s="92"/>
      <c r="E2" s="92"/>
      <c r="F2" s="92"/>
      <c r="G2" s="92"/>
      <c r="H2" s="92"/>
      <c r="I2" s="92"/>
    </row>
    <row r="3" ht="15" thickBot="1"/>
    <row r="4" spans="1:9" ht="15.75" thickBot="1">
      <c r="A4" s="19" t="s">
        <v>1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3:9" ht="15">
      <c r="C5" t="s">
        <v>32</v>
      </c>
      <c r="F5" s="51">
        <v>11.48</v>
      </c>
      <c r="G5" s="51">
        <v>10.87</v>
      </c>
      <c r="H5" s="51">
        <v>10.08</v>
      </c>
      <c r="I5" s="51">
        <v>9.04</v>
      </c>
    </row>
    <row r="6" spans="5:9" ht="15">
      <c r="E6" s="44" t="s">
        <v>33</v>
      </c>
      <c r="F6" s="43"/>
      <c r="G6" s="43"/>
      <c r="H6" s="43"/>
      <c r="I6" s="43"/>
    </row>
    <row r="7" spans="1:9" s="6" customFormat="1" ht="15">
      <c r="A7" s="21" t="s">
        <v>39</v>
      </c>
      <c r="B7" s="7" t="s">
        <v>3</v>
      </c>
      <c r="C7" s="7"/>
      <c r="D7" s="7"/>
      <c r="E7" s="17">
        <v>0.5</v>
      </c>
      <c r="F7" s="49">
        <f>E7*F5*6.66</f>
        <v>38.2284</v>
      </c>
      <c r="G7" s="49">
        <f>E7*G5*6.66</f>
        <v>36.1971</v>
      </c>
      <c r="H7" s="49">
        <f>E7*H5*6.66</f>
        <v>33.5664</v>
      </c>
      <c r="I7" s="49">
        <f>E7*I5*6.66</f>
        <v>30.103199999999998</v>
      </c>
    </row>
    <row r="8" spans="1:9" s="6" customFormat="1" ht="15">
      <c r="A8" s="22" t="s">
        <v>15</v>
      </c>
      <c r="B8" s="52"/>
      <c r="C8" s="53"/>
      <c r="D8" s="53"/>
      <c r="E8" s="53"/>
      <c r="F8" s="54"/>
      <c r="G8" s="54"/>
      <c r="H8" s="54"/>
      <c r="I8" s="55"/>
    </row>
    <row r="10" spans="1:9" ht="15">
      <c r="A10" s="21" t="s">
        <v>40</v>
      </c>
      <c r="B10" s="7" t="s">
        <v>3</v>
      </c>
      <c r="C10" s="7"/>
      <c r="D10" s="7"/>
      <c r="E10" s="17">
        <v>1</v>
      </c>
      <c r="F10" s="49">
        <f>E10*F5*6.66</f>
        <v>76.4568</v>
      </c>
      <c r="G10" s="49">
        <f>E10*G5*6.66</f>
        <v>72.3942</v>
      </c>
      <c r="H10" s="49">
        <f>E10*H5*6.66</f>
        <v>67.1328</v>
      </c>
      <c r="I10" s="49">
        <f>E10*I5*6.66</f>
        <v>60.206399999999995</v>
      </c>
    </row>
    <row r="11" spans="1:9" ht="15">
      <c r="A11" s="22" t="s">
        <v>16</v>
      </c>
      <c r="B11" s="52"/>
      <c r="C11" s="53"/>
      <c r="D11" s="53"/>
      <c r="E11" s="53"/>
      <c r="F11" s="54"/>
      <c r="G11" s="54"/>
      <c r="H11" s="54"/>
      <c r="I11" s="55"/>
    </row>
    <row r="13" spans="1:9" ht="15">
      <c r="A13" s="23" t="s">
        <v>17</v>
      </c>
      <c r="B13" s="7" t="s">
        <v>3</v>
      </c>
      <c r="C13" s="7"/>
      <c r="D13" s="7"/>
      <c r="E13" s="17">
        <v>0.33</v>
      </c>
      <c r="F13" s="49">
        <f>E13*F5*6.66</f>
        <v>25.230744</v>
      </c>
      <c r="G13" s="49">
        <f>E13*G5*6.66</f>
        <v>23.890086</v>
      </c>
      <c r="H13" s="49">
        <f>E13*H5*6.66</f>
        <v>22.153824</v>
      </c>
      <c r="I13" s="49">
        <f>E13*I5*6.66</f>
        <v>19.868112</v>
      </c>
    </row>
    <row r="14" spans="1:9" ht="15">
      <c r="A14" s="22" t="s">
        <v>18</v>
      </c>
      <c r="B14" s="52"/>
      <c r="C14" s="53"/>
      <c r="D14" s="53"/>
      <c r="E14" s="53"/>
      <c r="F14" s="54"/>
      <c r="G14" s="54"/>
      <c r="H14" s="54"/>
      <c r="I14" s="55"/>
    </row>
    <row r="16" spans="1:9" ht="15">
      <c r="A16" s="23" t="s">
        <v>19</v>
      </c>
      <c r="B16" s="7" t="s">
        <v>3</v>
      </c>
      <c r="C16" s="7"/>
      <c r="D16" s="7"/>
      <c r="E16" s="17">
        <v>0.107</v>
      </c>
      <c r="F16" s="49">
        <f>E16*F5*6.66</f>
        <v>8.1808776</v>
      </c>
      <c r="G16" s="49">
        <f>E16*G5*6.66</f>
        <v>7.7461794</v>
      </c>
      <c r="H16" s="49">
        <f>E16*H5*6.66</f>
        <v>7.1832096</v>
      </c>
      <c r="I16" s="49">
        <f>E16*I5*6.66</f>
        <v>6.4420848</v>
      </c>
    </row>
    <row r="17" spans="1:9" ht="15">
      <c r="A17" s="22" t="s">
        <v>20</v>
      </c>
      <c r="B17" s="52"/>
      <c r="C17" s="53"/>
      <c r="D17" s="53"/>
      <c r="E17" s="53"/>
      <c r="F17" s="54"/>
      <c r="G17" s="54"/>
      <c r="H17" s="54"/>
      <c r="I17" s="55"/>
    </row>
    <row r="19" spans="1:9" ht="15">
      <c r="A19" s="23" t="s">
        <v>21</v>
      </c>
      <c r="B19" s="7" t="s">
        <v>3</v>
      </c>
      <c r="C19" s="7"/>
      <c r="D19" s="7"/>
      <c r="E19" s="17">
        <v>0.5</v>
      </c>
      <c r="F19" s="49">
        <f>E19*F5*6.66</f>
        <v>38.2284</v>
      </c>
      <c r="G19" s="49">
        <f>E19*G5*6.66</f>
        <v>36.1971</v>
      </c>
      <c r="H19" s="49">
        <f>E19*H5*6.66</f>
        <v>33.5664</v>
      </c>
      <c r="I19" s="49">
        <f>E19*I5*6.66</f>
        <v>30.103199999999998</v>
      </c>
    </row>
    <row r="20" spans="1:9" ht="15">
      <c r="A20" s="22" t="s">
        <v>22</v>
      </c>
      <c r="B20" s="52"/>
      <c r="C20" s="53"/>
      <c r="D20" s="53"/>
      <c r="E20" s="53"/>
      <c r="F20" s="54"/>
      <c r="G20" s="54"/>
      <c r="H20" s="54"/>
      <c r="I20" s="55"/>
    </row>
    <row r="21" ht="15" thickBot="1">
      <c r="A21" s="24"/>
    </row>
    <row r="22" ht="15.75" thickBot="1">
      <c r="A22" s="26" t="s">
        <v>10</v>
      </c>
    </row>
    <row r="24" spans="1:9" ht="13.5" customHeight="1">
      <c r="A24" s="21" t="s">
        <v>4</v>
      </c>
      <c r="B24" s="77" t="s">
        <v>3</v>
      </c>
      <c r="C24" s="78"/>
      <c r="D24" s="79"/>
      <c r="E24" s="94">
        <v>0.234</v>
      </c>
      <c r="F24" s="93">
        <f>E24*F5*5.71</f>
        <v>15.338887200000002</v>
      </c>
      <c r="G24" s="93">
        <f>E24*G5*5.71</f>
        <v>14.5238418</v>
      </c>
      <c r="H24" s="93">
        <f>E24*H5*5.71</f>
        <v>13.468291200000001</v>
      </c>
      <c r="I24" s="93">
        <f>E24*I5*5.71</f>
        <v>12.0787056</v>
      </c>
    </row>
    <row r="25" spans="1:9" ht="12" customHeight="1">
      <c r="A25" s="25" t="s">
        <v>5</v>
      </c>
      <c r="B25" s="80"/>
      <c r="C25" s="81"/>
      <c r="D25" s="82"/>
      <c r="E25" s="94"/>
      <c r="F25" s="93"/>
      <c r="G25" s="93"/>
      <c r="H25" s="93"/>
      <c r="I25" s="93"/>
    </row>
    <row r="26" spans="1:9" ht="12.75" customHeight="1">
      <c r="A26" s="25" t="s">
        <v>6</v>
      </c>
      <c r="B26" s="77"/>
      <c r="C26" s="78"/>
      <c r="D26" s="78"/>
      <c r="E26" s="97"/>
      <c r="F26" s="95"/>
      <c r="G26" s="95"/>
      <c r="H26" s="95"/>
      <c r="I26" s="96"/>
    </row>
    <row r="27" spans="1:9" ht="12" customHeight="1">
      <c r="A27" s="22" t="s">
        <v>7</v>
      </c>
      <c r="B27" s="80"/>
      <c r="C27" s="81"/>
      <c r="D27" s="81"/>
      <c r="E27" s="97"/>
      <c r="F27" s="95"/>
      <c r="G27" s="95"/>
      <c r="H27" s="95"/>
      <c r="I27" s="96"/>
    </row>
    <row r="29" spans="1:9" ht="15">
      <c r="A29" s="23" t="s">
        <v>23</v>
      </c>
      <c r="B29" s="7" t="s">
        <v>3</v>
      </c>
      <c r="C29" s="7"/>
      <c r="D29" s="7"/>
      <c r="E29" s="17">
        <v>0.045</v>
      </c>
      <c r="F29" s="49">
        <f>E29*F5*5.71</f>
        <v>2.9497859999999996</v>
      </c>
      <c r="G29" s="49">
        <f>E29*G5*5.71</f>
        <v>2.7930465</v>
      </c>
      <c r="H29" s="49">
        <f>E29*H5*5.71</f>
        <v>2.590056</v>
      </c>
      <c r="I29" s="49">
        <f>E29*I5*5.71</f>
        <v>2.3228279999999994</v>
      </c>
    </row>
    <row r="30" spans="1:9" ht="15">
      <c r="A30" s="22" t="s">
        <v>9</v>
      </c>
      <c r="B30" s="52"/>
      <c r="C30" s="53"/>
      <c r="D30" s="53"/>
      <c r="E30" s="53"/>
      <c r="F30" s="54"/>
      <c r="G30" s="54"/>
      <c r="H30" s="54"/>
      <c r="I30" s="55"/>
    </row>
    <row r="31" spans="1:9" ht="9.75" customHeight="1">
      <c r="A31" s="24"/>
      <c r="B31" s="10"/>
      <c r="C31" s="10"/>
      <c r="D31" s="10"/>
      <c r="E31" s="10"/>
      <c r="F31" s="50"/>
      <c r="G31" s="50"/>
      <c r="H31" s="50"/>
      <c r="I31" s="50"/>
    </row>
    <row r="32" s="45" customFormat="1" ht="12.75">
      <c r="A32" s="2" t="s">
        <v>24</v>
      </c>
    </row>
    <row r="33" spans="1:9" s="45" customFormat="1" ht="12.75">
      <c r="A33" s="46" t="s">
        <v>35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34</v>
      </c>
      <c r="B34" s="47"/>
      <c r="C34" s="47"/>
      <c r="D34" s="47"/>
      <c r="E34" s="47"/>
      <c r="F34" s="47"/>
      <c r="G34" s="47"/>
      <c r="H34" s="47"/>
      <c r="I34" s="47"/>
    </row>
    <row r="35" spans="1:9" ht="12.75">
      <c r="A35" s="47" t="s">
        <v>27</v>
      </c>
      <c r="B35" s="48"/>
      <c r="C35" s="48"/>
      <c r="D35" s="48"/>
      <c r="E35" s="48"/>
      <c r="F35" s="48"/>
      <c r="G35" s="48"/>
      <c r="H35" s="48"/>
      <c r="I35" s="48"/>
    </row>
  </sheetData>
  <sheetProtection/>
  <mergeCells count="15">
    <mergeCell ref="F26:F27"/>
    <mergeCell ref="G26:G27"/>
    <mergeCell ref="A1:I1"/>
    <mergeCell ref="A2:I2"/>
    <mergeCell ref="H26:H27"/>
    <mergeCell ref="I26:I27"/>
    <mergeCell ref="B26:D27"/>
    <mergeCell ref="E26:E27"/>
    <mergeCell ref="J1:R1"/>
    <mergeCell ref="B24:D25"/>
    <mergeCell ref="G24:G25"/>
    <mergeCell ref="H24:H25"/>
    <mergeCell ref="I24:I25"/>
    <mergeCell ref="E24:E25"/>
    <mergeCell ref="F24:F2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cassa edile alessandria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Luca</cp:lastModifiedBy>
  <cp:lastPrinted>2012-01-18T08:20:32Z</cp:lastPrinted>
  <dcterms:created xsi:type="dcterms:W3CDTF">2004-12-30T10:56:16Z</dcterms:created>
  <dcterms:modified xsi:type="dcterms:W3CDTF">2015-10-29T09:28:18Z</dcterms:modified>
  <cp:category/>
  <cp:version/>
  <cp:contentType/>
  <cp:contentStatus/>
</cp:coreProperties>
</file>